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ario\Municipio\commesse pubbliche superano 5000\"/>
    </mc:Choice>
  </mc:AlternateContent>
  <xr:revisionPtr revIDLastSave="0" documentId="13_ncr:1_{4456078D-DF7C-4E68-B03E-D14C626D228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oglio1" sheetId="1" r:id="rId1"/>
  </sheets>
  <definedNames>
    <definedName name="_xlnm._FilterDatabase" localSheetId="0" hidden="1">Foglio1!$A$6:$H$13</definedName>
    <definedName name="_xlnm.Print_Area" localSheetId="0">Foglio1!$B:$G</definedName>
    <definedName name="_xlnm.Print_Titles" localSheetId="0">Foglio1!$6:$6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2" i="1" l="1"/>
  <c r="H33" i="1"/>
  <c r="H26" i="1"/>
  <c r="H24" i="1"/>
  <c r="H10" i="1"/>
  <c r="H31" i="1" l="1"/>
  <c r="H7" i="1"/>
</calcChain>
</file>

<file path=xl/sharedStrings.xml><?xml version="1.0" encoding="utf-8"?>
<sst xmlns="http://schemas.openxmlformats.org/spreadsheetml/2006/main" count="155" uniqueCount="70">
  <si>
    <t>Edile principale</t>
  </si>
  <si>
    <t>Edile secondario</t>
  </si>
  <si>
    <t>Fornitura</t>
  </si>
  <si>
    <t>Servizio</t>
  </si>
  <si>
    <t>Data
aggiudicazione</t>
  </si>
  <si>
    <t>Genere di
procedura</t>
  </si>
  <si>
    <t>Oggetto ed entità
della commessa</t>
  </si>
  <si>
    <t>Genere di
commessa</t>
  </si>
  <si>
    <t>Aggiudicatario
nome e sede/domicilio</t>
  </si>
  <si>
    <t>Importo CHF
(IVA esclusa)</t>
  </si>
  <si>
    <t>LCPubb - Procedura su invito</t>
  </si>
  <si>
    <t>Organo decisionale</t>
  </si>
  <si>
    <t>Municipio</t>
  </si>
  <si>
    <t>Data pubblicazione lista:</t>
  </si>
  <si>
    <t>LCPubb - Incarico diretto (art. 7 cpv. 3 lett. h)</t>
  </si>
  <si>
    <t>Garbani SA, Canobbio</t>
  </si>
  <si>
    <t xml:space="preserve">Häny AG, Giubiasco </t>
  </si>
  <si>
    <r>
      <t>LISTA DELLE COMMESSE CHE SUPERANO CHF 5'000.00 (IVA ESCLUSA) AGGIUDICATE SU INVITO O INCARICO DIRETTO</t>
    </r>
    <r>
      <rPr>
        <b/>
        <sz val="16"/>
        <color rgb="FFFFFF00"/>
        <rFont val="Arial"/>
        <family val="2"/>
      </rPr>
      <t xml:space="preserve">
</t>
    </r>
    <r>
      <rPr>
        <b/>
        <sz val="16"/>
        <rFont val="Arial"/>
        <family val="2"/>
      </rPr>
      <t>COMUNE DI LAMONE – ANNO 2024</t>
    </r>
  </si>
  <si>
    <t>Aperitivo inaugurazione nuova SI</t>
  </si>
  <si>
    <t>WT Catering, Cadempino</t>
  </si>
  <si>
    <t>applicazione e consulenze geomatiche</t>
  </si>
  <si>
    <t>Geosistema SA, Lugano</t>
  </si>
  <si>
    <t>canone manutenzione GECOTI WEB</t>
  </si>
  <si>
    <t xml:space="preserve">CCE, Gordola </t>
  </si>
  <si>
    <t>pompa gabinetto cimitero</t>
  </si>
  <si>
    <t xml:space="preserve">condizionatore camera mortuaria </t>
  </si>
  <si>
    <t>VDM Clima SA, Bioggio</t>
  </si>
  <si>
    <t xml:space="preserve">lavori di carrozzeria </t>
  </si>
  <si>
    <t>Cipocar Sagl, Bedano</t>
  </si>
  <si>
    <t>montaggio apparecchi di polizia su nuovo autoveicolo</t>
  </si>
  <si>
    <t xml:space="preserve">Servizio Tachimetri SA, Monteggio </t>
  </si>
  <si>
    <t>Autoselleria Steve Droz</t>
  </si>
  <si>
    <t>allestimento sedili su nuovo autoveicolo polizia</t>
  </si>
  <si>
    <t>Studio legale Chiesa Lehmann</t>
  </si>
  <si>
    <t>procedure amministrative personale corpo di polizia</t>
  </si>
  <si>
    <t>misurazione catastale</t>
  </si>
  <si>
    <t>materiale scoalstico SE</t>
  </si>
  <si>
    <t>pulizia SI</t>
  </si>
  <si>
    <t>Puliberni SA , Taverne</t>
  </si>
  <si>
    <t>Lucchini &amp; Lippuner SA, Viganello</t>
  </si>
  <si>
    <t xml:space="preserve">olio combustibile </t>
  </si>
  <si>
    <t>Pina Petroli SA, Grancia</t>
  </si>
  <si>
    <t>27.315.20</t>
  </si>
  <si>
    <t>fresatura ceppaie</t>
  </si>
  <si>
    <t xml:space="preserve">posa nuovi aceri </t>
  </si>
  <si>
    <t>Destefani Roberto, Aranno</t>
  </si>
  <si>
    <t>Piaggio porter</t>
  </si>
  <si>
    <t>BTN SAGL,, Lamone</t>
  </si>
  <si>
    <t>arredo nuova SI</t>
  </si>
  <si>
    <t>SAIMU SA, Cadempino</t>
  </si>
  <si>
    <t xml:space="preserve">parapetti SE </t>
  </si>
  <si>
    <t>Poretti &amp; Gaggini SA, Lamone</t>
  </si>
  <si>
    <t xml:space="preserve">attrezz palestra SE </t>
  </si>
  <si>
    <t>Adler + Eisenhut AG, Ebnat-Kappel</t>
  </si>
  <si>
    <t>corrimano SE</t>
  </si>
  <si>
    <t>pubblicazione "Lamone, Lo stradario"</t>
  </si>
  <si>
    <t>Fontana Print SA, Lugano</t>
  </si>
  <si>
    <t xml:space="preserve">pavimentazioni stradali </t>
  </si>
  <si>
    <t>Implenia SA, Bioggio</t>
  </si>
  <si>
    <t>Edilstrada SA, Taverna</t>
  </si>
  <si>
    <t>pavimentazioni stradali - riparazione AP</t>
  </si>
  <si>
    <t>manutezione e telegestione AP</t>
  </si>
  <si>
    <t>Spinelli SA, Massagno</t>
  </si>
  <si>
    <t>aspirazione caditoie e griglie</t>
  </si>
  <si>
    <t>Righetti  Service SA, Mezzovico Vira</t>
  </si>
  <si>
    <t>lavaggio e disinfezione interrati RSU</t>
  </si>
  <si>
    <t xml:space="preserve">Ochsner Gianni SA, Lamone </t>
  </si>
  <si>
    <t>sistemazione muro in pietra</t>
  </si>
  <si>
    <t>Gantenbein Brian, Taverne</t>
  </si>
  <si>
    <t>pompa di riserva pozzo di captazione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</si>
</sst>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6"/>
      <color rgb="FFFFFF00"/>
      <name val="Arial"/>
      <family val="2"/>
    </font>
    <font>
      <b/>
      <sz val="16"/>
      <name val="Arial"/>
      <family val="2"/>
    </font>
    <font>
      <sz val="1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8" fillId="0" borderId="0" xfId="0" applyFont="1"/>
    <xf numFmtId="4" fontId="2" fillId="0" borderId="4" xfId="0" applyNumberFormat="1" applyFont="1" applyBorder="1" applyAlignment="1" applyProtection="1">
      <alignment horizontal="right" vertical="center" wrapText="1"/>
      <protection locked="0"/>
    </xf>
    <xf numFmtId="4" fontId="2" fillId="0" borderId="3" xfId="0" applyNumberFormat="1" applyFont="1" applyBorder="1" applyAlignment="1" applyProtection="1">
      <alignment horizontal="right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14" fontId="2" fillId="0" borderId="2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4" fontId="8" fillId="0" borderId="0" xfId="0" applyNumberFormat="1" applyFont="1" applyAlignment="1">
      <alignment horizont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4" fontId="2" fillId="0" borderId="12" xfId="0" applyNumberFormat="1" applyFont="1" applyBorder="1" applyAlignment="1" applyProtection="1">
      <alignment horizontal="right" vertical="center" wrapText="1"/>
      <protection locked="0"/>
    </xf>
    <xf numFmtId="14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4" fontId="2" fillId="0" borderId="15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4" fontId="2" fillId="0" borderId="17" xfId="0" applyNumberFormat="1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1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10" xfId="0" applyFont="1" applyBorder="1"/>
    <xf numFmtId="0" fontId="2" fillId="0" borderId="3" xfId="0" applyFont="1" applyBorder="1"/>
    <xf numFmtId="0" fontId="2" fillId="0" borderId="1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vertical="center" wrapText="1"/>
      <protection locked="0"/>
    </xf>
    <xf numFmtId="4" fontId="2" fillId="0" borderId="18" xfId="0" applyNumberFormat="1" applyFont="1" applyBorder="1" applyAlignment="1" applyProtection="1">
      <alignment horizontal="right" vertical="center" wrapText="1"/>
      <protection locked="0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4" fontId="2" fillId="0" borderId="3" xfId="0" applyNumberFormat="1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</cellXfs>
  <cellStyles count="1">
    <cellStyle name="Normale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zoomScaleNormal="100" workbookViewId="0">
      <selection activeCell="F43" sqref="F43"/>
    </sheetView>
  </sheetViews>
  <sheetFormatPr defaultColWidth="9.140625" defaultRowHeight="16.5" x14ac:dyDescent="0.3"/>
  <cols>
    <col min="1" max="1" width="33.28515625" style="1" customWidth="1"/>
    <col min="2" max="2" width="16.5703125" style="1" customWidth="1"/>
    <col min="3" max="3" width="66.42578125" style="1" customWidth="1"/>
    <col min="4" max="4" width="16.5703125" style="1" customWidth="1"/>
    <col min="5" max="5" width="36.7109375" style="1" bestFit="1" customWidth="1"/>
    <col min="6" max="6" width="33.28515625" style="1" customWidth="1"/>
    <col min="7" max="7" width="16.5703125" style="1" customWidth="1"/>
    <col min="8" max="8" width="9.140625" style="5" hidden="1" customWidth="1"/>
    <col min="9" max="16384" width="9.140625" style="1"/>
  </cols>
  <sheetData>
    <row r="1" spans="1:8" ht="41.25" customHeight="1" x14ac:dyDescent="0.3">
      <c r="A1" s="39" t="s">
        <v>17</v>
      </c>
      <c r="B1" s="40"/>
      <c r="C1" s="40"/>
      <c r="D1" s="40"/>
      <c r="E1" s="40"/>
      <c r="F1" s="40"/>
      <c r="G1" s="41"/>
      <c r="H1" s="1"/>
    </row>
    <row r="2" spans="1:8" x14ac:dyDescent="0.3">
      <c r="B2" s="2"/>
      <c r="C2" s="2"/>
      <c r="D2" s="3"/>
      <c r="E2" s="3"/>
      <c r="F2" s="3"/>
      <c r="G2" s="3"/>
    </row>
    <row r="3" spans="1:8" x14ac:dyDescent="0.3">
      <c r="B3" s="2"/>
      <c r="C3" s="2"/>
      <c r="D3" s="3"/>
      <c r="E3" s="3"/>
      <c r="F3" s="3"/>
      <c r="G3" s="3"/>
    </row>
    <row r="4" spans="1:8" s="4" customFormat="1" ht="15.75" x14ac:dyDescent="0.25">
      <c r="A4" s="4" t="s">
        <v>13</v>
      </c>
      <c r="B4" s="23">
        <v>45747</v>
      </c>
      <c r="C4" s="12"/>
      <c r="D4" s="11"/>
      <c r="F4" s="12"/>
      <c r="G4" s="11"/>
      <c r="H4" s="6"/>
    </row>
    <row r="6" spans="1:8" ht="33" x14ac:dyDescent="0.3">
      <c r="A6" s="17" t="s">
        <v>11</v>
      </c>
      <c r="B6" s="17" t="s">
        <v>4</v>
      </c>
      <c r="C6" s="17" t="s">
        <v>6</v>
      </c>
      <c r="D6" s="17" t="s">
        <v>7</v>
      </c>
      <c r="E6" s="17" t="s">
        <v>5</v>
      </c>
      <c r="F6" s="18" t="s">
        <v>8</v>
      </c>
      <c r="G6" s="17" t="s">
        <v>9</v>
      </c>
    </row>
    <row r="7" spans="1:8" x14ac:dyDescent="0.3">
      <c r="A7" s="21" t="s">
        <v>12</v>
      </c>
      <c r="B7" s="15">
        <v>45292</v>
      </c>
      <c r="C7" s="7" t="s">
        <v>20</v>
      </c>
      <c r="D7" s="8" t="s">
        <v>3</v>
      </c>
      <c r="E7" s="8" t="s">
        <v>14</v>
      </c>
      <c r="F7" s="19" t="s">
        <v>21</v>
      </c>
      <c r="G7" s="13">
        <v>7567</v>
      </c>
      <c r="H7" s="5" t="e">
        <f>CONCATENATE(D7,#REF!,E7)</f>
        <v>#REF!</v>
      </c>
    </row>
    <row r="8" spans="1:8" x14ac:dyDescent="0.3">
      <c r="A8" s="22" t="s">
        <v>12</v>
      </c>
      <c r="B8" s="16">
        <v>45292</v>
      </c>
      <c r="C8" s="9" t="s">
        <v>22</v>
      </c>
      <c r="D8" s="10" t="s">
        <v>3</v>
      </c>
      <c r="E8" s="8" t="s">
        <v>14</v>
      </c>
      <c r="F8" s="20" t="s">
        <v>23</v>
      </c>
      <c r="G8" s="14">
        <v>9620.9</v>
      </c>
    </row>
    <row r="9" spans="1:8" x14ac:dyDescent="0.3">
      <c r="A9" s="24" t="s">
        <v>12</v>
      </c>
      <c r="B9" s="16">
        <v>45322</v>
      </c>
      <c r="C9" s="9" t="s">
        <v>61</v>
      </c>
      <c r="D9" s="10" t="s">
        <v>3</v>
      </c>
      <c r="E9" s="8" t="s">
        <v>14</v>
      </c>
      <c r="F9" s="20" t="s">
        <v>62</v>
      </c>
      <c r="G9" s="14">
        <v>9566.85</v>
      </c>
    </row>
    <row r="10" spans="1:8" x14ac:dyDescent="0.3">
      <c r="A10" s="22" t="s">
        <v>12</v>
      </c>
      <c r="B10" s="16">
        <v>45337</v>
      </c>
      <c r="C10" s="9" t="s">
        <v>27</v>
      </c>
      <c r="D10" s="10" t="s">
        <v>3</v>
      </c>
      <c r="E10" s="10" t="s">
        <v>14</v>
      </c>
      <c r="F10" s="20" t="s">
        <v>28</v>
      </c>
      <c r="G10" s="14">
        <v>5964.85</v>
      </c>
      <c r="H10" s="5" t="e">
        <f>CONCATENATE(D10,#REF!,E10)</f>
        <v>#REF!</v>
      </c>
    </row>
    <row r="11" spans="1:8" x14ac:dyDescent="0.3">
      <c r="A11" s="22" t="s">
        <v>12</v>
      </c>
      <c r="B11" s="16">
        <v>45382</v>
      </c>
      <c r="C11" s="9" t="s">
        <v>65</v>
      </c>
      <c r="D11" s="10" t="s">
        <v>3</v>
      </c>
      <c r="E11" s="10" t="s">
        <v>14</v>
      </c>
      <c r="F11" s="20" t="s">
        <v>66</v>
      </c>
      <c r="G11" s="14">
        <v>6168.35</v>
      </c>
    </row>
    <row r="12" spans="1:8" x14ac:dyDescent="0.3">
      <c r="A12" s="22" t="s">
        <v>12</v>
      </c>
      <c r="B12" s="16">
        <v>45390</v>
      </c>
      <c r="C12" s="9" t="s">
        <v>43</v>
      </c>
      <c r="D12" s="8" t="s">
        <v>1</v>
      </c>
      <c r="E12" s="10" t="s">
        <v>14</v>
      </c>
      <c r="F12" s="20" t="s">
        <v>45</v>
      </c>
      <c r="G12" s="14">
        <v>8764.2000000000007</v>
      </c>
    </row>
    <row r="13" spans="1:8" x14ac:dyDescent="0.3">
      <c r="A13" s="22" t="s">
        <v>12</v>
      </c>
      <c r="B13" s="16">
        <v>45390</v>
      </c>
      <c r="C13" s="9" t="s">
        <v>44</v>
      </c>
      <c r="D13" s="8" t="s">
        <v>1</v>
      </c>
      <c r="E13" s="10" t="s">
        <v>14</v>
      </c>
      <c r="F13" s="20" t="s">
        <v>45</v>
      </c>
      <c r="G13" s="14">
        <v>5763.9</v>
      </c>
    </row>
    <row r="14" spans="1:8" x14ac:dyDescent="0.3">
      <c r="A14" s="22" t="s">
        <v>12</v>
      </c>
      <c r="B14" s="16">
        <v>45394</v>
      </c>
      <c r="C14" s="9" t="s">
        <v>57</v>
      </c>
      <c r="D14" s="44" t="s">
        <v>0</v>
      </c>
      <c r="E14" s="10" t="s">
        <v>14</v>
      </c>
      <c r="F14" s="9" t="s">
        <v>58</v>
      </c>
      <c r="G14" s="14">
        <v>19564.650000000001</v>
      </c>
    </row>
    <row r="15" spans="1:8" x14ac:dyDescent="0.3">
      <c r="A15" s="22" t="s">
        <v>12</v>
      </c>
      <c r="B15" s="16">
        <v>45427</v>
      </c>
      <c r="C15" s="9" t="s">
        <v>63</v>
      </c>
      <c r="D15" s="8" t="s">
        <v>3</v>
      </c>
      <c r="E15" s="10" t="s">
        <v>14</v>
      </c>
      <c r="F15" s="20" t="s">
        <v>64</v>
      </c>
      <c r="G15" s="14">
        <v>6933.55</v>
      </c>
    </row>
    <row r="16" spans="1:8" x14ac:dyDescent="0.3">
      <c r="A16" s="22" t="s">
        <v>12</v>
      </c>
      <c r="B16" s="16">
        <v>45443</v>
      </c>
      <c r="C16" s="9" t="s">
        <v>55</v>
      </c>
      <c r="D16" s="8" t="s">
        <v>3</v>
      </c>
      <c r="E16" s="10" t="s">
        <v>10</v>
      </c>
      <c r="F16" s="20" t="s">
        <v>56</v>
      </c>
      <c r="G16" s="14">
        <v>12580.6</v>
      </c>
    </row>
    <row r="17" spans="1:8" x14ac:dyDescent="0.3">
      <c r="A17" s="38" t="s">
        <v>12</v>
      </c>
      <c r="B17" s="16">
        <v>45458</v>
      </c>
      <c r="C17" s="38" t="s">
        <v>29</v>
      </c>
      <c r="D17" s="10" t="s">
        <v>3</v>
      </c>
      <c r="E17" s="10" t="s">
        <v>14</v>
      </c>
      <c r="F17" s="36" t="s">
        <v>30</v>
      </c>
      <c r="G17" s="14">
        <v>13354.65</v>
      </c>
    </row>
    <row r="18" spans="1:8" x14ac:dyDescent="0.3">
      <c r="A18" s="38" t="s">
        <v>12</v>
      </c>
      <c r="B18" s="16">
        <v>45463</v>
      </c>
      <c r="C18" s="38" t="s">
        <v>32</v>
      </c>
      <c r="D18" s="8" t="s">
        <v>3</v>
      </c>
      <c r="E18" s="37" t="s">
        <v>14</v>
      </c>
      <c r="F18" s="36" t="s">
        <v>31</v>
      </c>
      <c r="G18" s="14">
        <v>8215.6</v>
      </c>
    </row>
    <row r="19" spans="1:8" x14ac:dyDescent="0.3">
      <c r="A19" s="22" t="s">
        <v>12</v>
      </c>
      <c r="B19" s="16">
        <v>45470</v>
      </c>
      <c r="C19" s="9" t="s">
        <v>35</v>
      </c>
      <c r="D19" s="10" t="s">
        <v>3</v>
      </c>
      <c r="E19" s="10" t="s">
        <v>10</v>
      </c>
      <c r="F19" s="20" t="s">
        <v>39</v>
      </c>
      <c r="G19" s="14">
        <v>14740</v>
      </c>
    </row>
    <row r="20" spans="1:8" x14ac:dyDescent="0.3">
      <c r="A20" s="22" t="s">
        <v>12</v>
      </c>
      <c r="B20" s="16">
        <v>45474</v>
      </c>
      <c r="C20" s="9" t="s">
        <v>34</v>
      </c>
      <c r="D20" s="10" t="s">
        <v>3</v>
      </c>
      <c r="E20" s="37" t="s">
        <v>14</v>
      </c>
      <c r="F20" s="20" t="s">
        <v>33</v>
      </c>
      <c r="G20" s="14">
        <v>8070.1</v>
      </c>
    </row>
    <row r="21" spans="1:8" x14ac:dyDescent="0.3">
      <c r="A21" s="22" t="s">
        <v>12</v>
      </c>
      <c r="B21" s="16">
        <v>45497</v>
      </c>
      <c r="C21" s="9" t="s">
        <v>69</v>
      </c>
      <c r="D21" s="10" t="s">
        <v>3</v>
      </c>
      <c r="E21" s="10" t="s">
        <v>14</v>
      </c>
      <c r="F21" s="20" t="s">
        <v>16</v>
      </c>
      <c r="G21" s="14">
        <v>26495.3</v>
      </c>
    </row>
    <row r="22" spans="1:8" x14ac:dyDescent="0.3">
      <c r="A22" s="22" t="s">
        <v>12</v>
      </c>
      <c r="B22" s="16">
        <v>45513</v>
      </c>
      <c r="C22" s="9" t="s">
        <v>36</v>
      </c>
      <c r="D22" s="10" t="s">
        <v>2</v>
      </c>
      <c r="E22" s="10" t="s">
        <v>14</v>
      </c>
      <c r="F22" s="20" t="s">
        <v>15</v>
      </c>
      <c r="G22" s="14">
        <v>15745</v>
      </c>
    </row>
    <row r="23" spans="1:8" x14ac:dyDescent="0.3">
      <c r="A23" s="22" t="s">
        <v>12</v>
      </c>
      <c r="B23" s="16">
        <v>45534</v>
      </c>
      <c r="C23" s="9" t="s">
        <v>48</v>
      </c>
      <c r="D23" s="10" t="s">
        <v>2</v>
      </c>
      <c r="E23" s="10" t="s">
        <v>14</v>
      </c>
      <c r="F23" s="20" t="s">
        <v>49</v>
      </c>
      <c r="G23" s="14">
        <v>6000</v>
      </c>
    </row>
    <row r="24" spans="1:8" x14ac:dyDescent="0.3">
      <c r="A24" s="22" t="s">
        <v>12</v>
      </c>
      <c r="B24" s="16">
        <v>45534</v>
      </c>
      <c r="C24" s="9" t="s">
        <v>50</v>
      </c>
      <c r="D24" s="10" t="s">
        <v>1</v>
      </c>
      <c r="E24" s="10" t="s">
        <v>14</v>
      </c>
      <c r="F24" s="20" t="s">
        <v>51</v>
      </c>
      <c r="G24" s="14">
        <v>27025</v>
      </c>
      <c r="H24" s="5" t="e">
        <f>CONCATENATE(D24,#REF!,E24)</f>
        <v>#REF!</v>
      </c>
    </row>
    <row r="25" spans="1:8" x14ac:dyDescent="0.3">
      <c r="A25" s="38" t="s">
        <v>12</v>
      </c>
      <c r="B25" s="16">
        <v>45537</v>
      </c>
      <c r="C25" s="38" t="s">
        <v>52</v>
      </c>
      <c r="D25" s="8" t="s">
        <v>3</v>
      </c>
      <c r="E25" s="37" t="s">
        <v>14</v>
      </c>
      <c r="F25" s="36" t="s">
        <v>53</v>
      </c>
      <c r="G25" s="14">
        <v>6444.65</v>
      </c>
    </row>
    <row r="26" spans="1:8" x14ac:dyDescent="0.3">
      <c r="A26" s="22" t="s">
        <v>12</v>
      </c>
      <c r="B26" s="16">
        <v>45540</v>
      </c>
      <c r="C26" s="9" t="s">
        <v>24</v>
      </c>
      <c r="D26" s="10" t="s">
        <v>1</v>
      </c>
      <c r="E26" s="10" t="s">
        <v>14</v>
      </c>
      <c r="F26" s="20" t="s">
        <v>16</v>
      </c>
      <c r="G26" s="14">
        <v>9469.5499999999993</v>
      </c>
      <c r="H26" s="5" t="e">
        <f>CONCATENATE(D26,#REF!,E26)</f>
        <v>#REF!</v>
      </c>
    </row>
    <row r="27" spans="1:8" x14ac:dyDescent="0.3">
      <c r="A27" s="22" t="s">
        <v>12</v>
      </c>
      <c r="B27" s="16">
        <v>45565</v>
      </c>
      <c r="C27" s="9" t="s">
        <v>25</v>
      </c>
      <c r="D27" s="35" t="s">
        <v>2</v>
      </c>
      <c r="E27" s="10" t="s">
        <v>14</v>
      </c>
      <c r="F27" s="20" t="s">
        <v>26</v>
      </c>
      <c r="G27" s="14">
        <v>5417.55</v>
      </c>
    </row>
    <row r="28" spans="1:8" x14ac:dyDescent="0.3">
      <c r="A28" s="22" t="s">
        <v>12</v>
      </c>
      <c r="B28" s="16">
        <v>45587</v>
      </c>
      <c r="C28" s="9" t="s">
        <v>37</v>
      </c>
      <c r="D28" s="29" t="s">
        <v>3</v>
      </c>
      <c r="E28" s="10" t="s">
        <v>14</v>
      </c>
      <c r="F28" s="20" t="s">
        <v>38</v>
      </c>
      <c r="G28" s="14">
        <v>5329.35</v>
      </c>
    </row>
    <row r="29" spans="1:8" x14ac:dyDescent="0.3">
      <c r="A29" s="22" t="s">
        <v>12</v>
      </c>
      <c r="B29" s="16">
        <v>45589</v>
      </c>
      <c r="C29" s="9" t="s">
        <v>40</v>
      </c>
      <c r="D29" s="29" t="s">
        <v>2</v>
      </c>
      <c r="E29" s="10" t="s">
        <v>14</v>
      </c>
      <c r="F29" s="20" t="s">
        <v>41</v>
      </c>
      <c r="G29" s="14" t="s">
        <v>42</v>
      </c>
    </row>
    <row r="30" spans="1:8" x14ac:dyDescent="0.3">
      <c r="A30" s="38" t="s">
        <v>12</v>
      </c>
      <c r="B30" s="16">
        <v>45596</v>
      </c>
      <c r="C30" s="38" t="s">
        <v>54</v>
      </c>
      <c r="D30" s="29" t="s">
        <v>1</v>
      </c>
      <c r="E30" s="10" t="s">
        <v>14</v>
      </c>
      <c r="F30" s="20" t="s">
        <v>51</v>
      </c>
      <c r="G30" s="14">
        <v>9620.9</v>
      </c>
    </row>
    <row r="31" spans="1:8" x14ac:dyDescent="0.3">
      <c r="A31" s="46" t="s">
        <v>12</v>
      </c>
      <c r="B31" s="27">
        <v>45607</v>
      </c>
      <c r="C31" s="10" t="s">
        <v>18</v>
      </c>
      <c r="D31" s="35" t="s">
        <v>3</v>
      </c>
      <c r="E31" s="10" t="s">
        <v>14</v>
      </c>
      <c r="F31" s="10" t="s">
        <v>19</v>
      </c>
      <c r="G31" s="26">
        <v>5688.75</v>
      </c>
      <c r="H31" s="5" t="e">
        <f>CONCATENATE(D31,#REF!,E31)</f>
        <v>#REF!</v>
      </c>
    </row>
    <row r="32" spans="1:8" x14ac:dyDescent="0.3">
      <c r="A32" s="46" t="s">
        <v>12</v>
      </c>
      <c r="B32" s="34">
        <v>45616</v>
      </c>
      <c r="C32" s="35" t="s">
        <v>60</v>
      </c>
      <c r="D32" s="48" t="s">
        <v>0</v>
      </c>
      <c r="E32" s="10" t="s">
        <v>14</v>
      </c>
      <c r="F32" s="35" t="s">
        <v>58</v>
      </c>
      <c r="G32" s="26">
        <v>5874.05</v>
      </c>
      <c r="H32" s="5" t="e">
        <f>CONCATENATE(D32,#REF!,E32)</f>
        <v>#REF!</v>
      </c>
    </row>
    <row r="33" spans="1:8" x14ac:dyDescent="0.3">
      <c r="A33" s="28" t="s">
        <v>12</v>
      </c>
      <c r="B33" s="27">
        <v>45622</v>
      </c>
      <c r="C33" s="10" t="s">
        <v>67</v>
      </c>
      <c r="D33" s="45" t="s">
        <v>0</v>
      </c>
      <c r="E33" s="10" t="s">
        <v>10</v>
      </c>
      <c r="F33" s="10" t="s">
        <v>68</v>
      </c>
      <c r="G33" s="30">
        <v>24500</v>
      </c>
      <c r="H33" s="5" t="e">
        <f>CONCATENATE(D33,#REF!,E33)</f>
        <v>#REF!</v>
      </c>
    </row>
    <row r="34" spans="1:8" x14ac:dyDescent="0.3">
      <c r="A34" s="28" t="s">
        <v>12</v>
      </c>
      <c r="B34" s="27">
        <v>45643</v>
      </c>
      <c r="C34" s="10" t="s">
        <v>46</v>
      </c>
      <c r="D34" s="29" t="s">
        <v>2</v>
      </c>
      <c r="E34" s="10" t="s">
        <v>14</v>
      </c>
      <c r="F34" s="10" t="s">
        <v>47</v>
      </c>
      <c r="G34" s="30">
        <v>7458.9</v>
      </c>
    </row>
    <row r="35" spans="1:8" x14ac:dyDescent="0.3">
      <c r="A35" s="25" t="s">
        <v>12</v>
      </c>
      <c r="B35" s="32">
        <v>45650</v>
      </c>
      <c r="C35" s="33" t="s">
        <v>57</v>
      </c>
      <c r="D35" s="47" t="s">
        <v>0</v>
      </c>
      <c r="E35" s="33" t="s">
        <v>14</v>
      </c>
      <c r="F35" s="33" t="s">
        <v>59</v>
      </c>
      <c r="G35" s="43">
        <v>5405</v>
      </c>
      <c r="H35" s="5" t="e">
        <f>CONCATENATE(D35,#REF!,E35)</f>
        <v>#REF!</v>
      </c>
    </row>
    <row r="36" spans="1:8" x14ac:dyDescent="0.3">
      <c r="D36" s="42"/>
    </row>
    <row r="37" spans="1:8" x14ac:dyDescent="0.3">
      <c r="D37" s="31"/>
    </row>
    <row r="38" spans="1:8" x14ac:dyDescent="0.3">
      <c r="D38" s="31"/>
    </row>
  </sheetData>
  <sheetProtection selectLockedCells="1"/>
  <autoFilter ref="A6:H13" xr:uid="{00000000-0001-0000-0000-000000000000}">
    <sortState xmlns:xlrd2="http://schemas.microsoft.com/office/spreadsheetml/2017/richdata2" ref="A7:H35">
      <sortCondition ref="B6:B13"/>
    </sortState>
  </autoFilter>
  <mergeCells count="1">
    <mergeCell ref="A1:G1"/>
  </mergeCells>
  <conditionalFormatting sqref="G7:G35">
    <cfRule type="cellIs" dxfId="0" priority="4" operator="greaterThan">
      <formula>#REF!</formula>
    </cfRule>
  </conditionalFormatting>
  <dataValidations count="1">
    <dataValidation type="list" allowBlank="1" showInputMessage="1" showErrorMessage="1" sqref="E7:E35 D7:D38" xr:uid="{00000000-0002-0000-0000-000000000000}">
      <formula1>#REF!</formula1>
    </dataValidation>
  </dataValidations>
  <pageMargins left="0.59055118110236227" right="0.59055118110236227" top="0.59055118110236227" bottom="0.59055118110236227" header="0.31496062992125984" footer="0.31496062992125984"/>
  <pageSetup paperSize="9" scale="71" fitToHeight="4" orientation="landscape" r:id="rId1"/>
  <headerFooter>
    <oddHeader>&amp;LComune di Lamone</oddHeader>
    <oddFooter>&amp;L&amp;"Arial Narrow,Normale"&amp;9 31.03.2024&amp;R&amp;"Arial Narrow,Normale"&amp;9Pagina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Polli Mirko / T139440</dc:creator>
  <cp:lastModifiedBy>Mario Cremona</cp:lastModifiedBy>
  <cp:lastPrinted>2025-04-07T14:27:15Z</cp:lastPrinted>
  <dcterms:created xsi:type="dcterms:W3CDTF">2020-05-27T06:34:48Z</dcterms:created>
  <dcterms:modified xsi:type="dcterms:W3CDTF">2025-04-07T14:28:20Z</dcterms:modified>
</cp:coreProperties>
</file>